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19815" windowHeight="7365"/>
  </bookViews>
  <sheets>
    <sheet name="Бюджет маркетинга" sheetId="1" r:id="rId1"/>
  </sheets>
  <calcPr calcId="124519"/>
</workbook>
</file>

<file path=xl/calcChain.xml><?xml version="1.0" encoding="utf-8"?>
<calcChain xmlns="http://schemas.openxmlformats.org/spreadsheetml/2006/main">
  <c r="O45" i="1"/>
  <c r="N45"/>
  <c r="M45"/>
  <c r="L45"/>
  <c r="K45"/>
  <c r="J45"/>
  <c r="I45"/>
  <c r="H45"/>
  <c r="G45"/>
  <c r="F45"/>
  <c r="E45"/>
  <c r="D45"/>
  <c r="C42"/>
  <c r="C41"/>
  <c r="C40"/>
  <c r="C43" s="1"/>
  <c r="C37"/>
  <c r="C36"/>
  <c r="C35"/>
  <c r="C31"/>
  <c r="C32" s="1"/>
  <c r="C30"/>
  <c r="C29"/>
  <c r="C25"/>
  <c r="C24"/>
  <c r="C23"/>
  <c r="C22"/>
  <c r="C21"/>
  <c r="C26" s="1"/>
  <c r="C20"/>
  <c r="C16"/>
  <c r="C15"/>
  <c r="C14"/>
  <c r="C17" s="1"/>
  <c r="C10"/>
  <c r="C9"/>
  <c r="C8"/>
  <c r="C7"/>
  <c r="C11" s="1"/>
  <c r="C45" s="1"/>
</calcChain>
</file>

<file path=xl/sharedStrings.xml><?xml version="1.0" encoding="utf-8"?>
<sst xmlns="http://schemas.openxmlformats.org/spreadsheetml/2006/main" count="49" uniqueCount="44">
  <si>
    <t>Как использовать таблицу: вносите планируемые затраты по месяцам с января по декабрь. В столбце "Всего за год" используется формула, данные будут подсчитаны автоматически.</t>
  </si>
  <si>
    <t>Всего за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</si>
  <si>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</si>
  <si>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</si>
  <si>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</si>
  <si>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</si>
  <si>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</si>
  <si>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</si>
  <si>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</si>
  <si>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</si>
  <si>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</si>
  <si>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</si>
  <si>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</si>
  <si>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</si>
  <si>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PR (Связи с общественностью)</t>
  </si>
  <si>
    <t>Публикации в СМИ</t>
  </si>
  <si>
    <t>Спонсорство</t>
  </si>
  <si>
    <t>Участие в конкурсах</t>
  </si>
  <si>
    <t>Участие в рейтингах</t>
  </si>
  <si>
    <t>Итого:</t>
  </si>
  <si>
    <t>Событийный маркетинг</t>
  </si>
  <si>
    <t>Участие в выставках</t>
  </si>
  <si>
    <t>Участие в конференциях</t>
  </si>
  <si>
    <t>Организация семинаров</t>
  </si>
  <si>
    <t>Реклама в интернете</t>
  </si>
  <si>
    <t>Контекстная реклама</t>
  </si>
  <si>
    <t>Таргетированная реклама</t>
  </si>
  <si>
    <t>Медийная реклама (баннеры)</t>
  </si>
  <si>
    <t>Платные посты в профессиональных сообществах</t>
  </si>
  <si>
    <t>Нативная реклама (статьи)</t>
  </si>
  <si>
    <t>Реклама у блогеров</t>
  </si>
  <si>
    <t>Офлайн-реклама</t>
  </si>
  <si>
    <t>Листовки</t>
  </si>
  <si>
    <t>Вывески</t>
  </si>
  <si>
    <t>Roll-up стенд</t>
  </si>
  <si>
    <t>Программы для маркетинга</t>
  </si>
  <si>
    <t>Email-рассылки</t>
  </si>
  <si>
    <t>CRM</t>
  </si>
  <si>
    <t xml:space="preserve">Отдел маркетинга </t>
  </si>
  <si>
    <t>Зарплата</t>
  </si>
  <si>
    <t>Налоговые отчисления</t>
  </si>
  <si>
    <t>Обучение сотрудников</t>
  </si>
  <si>
    <t>Итого маркетинговый бюджет</t>
  </si>
  <si>
    <t>План маркетинга marketer.by</t>
  </si>
</sst>
</file>

<file path=xl/styles.xml><?xml version="1.0" encoding="utf-8"?>
<styleSheet xmlns="http://schemas.openxmlformats.org/spreadsheetml/2006/main">
  <fonts count="10">
    <font>
      <sz val="10"/>
      <color rgb="FF000000"/>
      <name val="Arial"/>
    </font>
    <font>
      <sz val="10"/>
      <name val="Arial"/>
    </font>
    <font>
      <sz val="10"/>
      <name val="Arial"/>
    </font>
    <font>
      <b/>
      <sz val="14"/>
      <name val="Arial"/>
    </font>
    <font>
      <b/>
      <sz val="10"/>
      <name val="Arial"/>
    </font>
    <font>
      <b/>
      <sz val="10"/>
      <color rgb="FFFFFFFF"/>
      <name val="Arial"/>
    </font>
    <font>
      <b/>
      <sz val="10"/>
      <color rgb="FF000000"/>
      <name val="Arial"/>
    </font>
    <font>
      <b/>
      <sz val="10"/>
      <color rgb="FF000000"/>
      <name val="Inconsolata"/>
    </font>
    <font>
      <u/>
      <sz val="9.6"/>
      <color theme="10"/>
      <name val="Arial"/>
    </font>
    <font>
      <b/>
      <u/>
      <sz val="12"/>
      <color theme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3BA48A"/>
        <bgColor rgb="FF3BA48A"/>
      </patternFill>
    </fill>
    <fill>
      <patternFill patternType="solid">
        <fgColor rgb="FF9BE9C8"/>
        <bgColor rgb="FF9BE9C8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2" fillId="0" borderId="0" xfId="0" applyFont="1" applyAlignment="1"/>
    <xf numFmtId="0" fontId="3" fillId="0" borderId="0" xfId="0" applyFont="1" applyAlignment="1">
      <alignment horizontal="center" wrapText="1"/>
    </xf>
    <xf numFmtId="0" fontId="2" fillId="0" borderId="2" xfId="0" applyFont="1" applyBorder="1" applyAlignme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4" fillId="2" borderId="0" xfId="0" applyFont="1" applyFill="1" applyAlignment="1"/>
    <xf numFmtId="0" fontId="4" fillId="3" borderId="0" xfId="0" applyFont="1" applyFill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2" borderId="4" xfId="0" applyFont="1" applyFill="1" applyBorder="1" applyAlignment="1"/>
    <xf numFmtId="0" fontId="2" fillId="0" borderId="5" xfId="0" applyFont="1" applyBorder="1"/>
    <xf numFmtId="0" fontId="2" fillId="0" borderId="4" xfId="0" applyFont="1" applyBorder="1" applyAlignment="1"/>
    <xf numFmtId="0" fontId="2" fillId="0" borderId="4" xfId="0" applyFont="1" applyBorder="1" applyAlignment="1">
      <alignment horizontal="right"/>
    </xf>
    <xf numFmtId="0" fontId="4" fillId="0" borderId="0" xfId="0" applyFont="1"/>
    <xf numFmtId="0" fontId="4" fillId="0" borderId="4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6" fillId="4" borderId="0" xfId="0" applyFont="1" applyFill="1"/>
    <xf numFmtId="0" fontId="2" fillId="0" borderId="4" xfId="0" applyFont="1" applyBorder="1" applyAlignment="1">
      <alignment wrapText="1"/>
    </xf>
    <xf numFmtId="0" fontId="7" fillId="4" borderId="0" xfId="0" applyFont="1" applyFill="1"/>
    <xf numFmtId="0" fontId="5" fillId="2" borderId="6" xfId="0" applyFont="1" applyFill="1" applyBorder="1" applyAlignment="1">
      <alignment horizontal="right"/>
    </xf>
    <xf numFmtId="0" fontId="5" fillId="2" borderId="7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9" fillId="0" borderId="1" xfId="1" applyFont="1" applyBorder="1" applyAlignment="1" applyProtection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arketer.b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O45"/>
  <sheetViews>
    <sheetView tabSelected="1" zoomScale="96" zoomScaleNormal="96" workbookViewId="0">
      <pane ySplit="5" topLeftCell="A25" activePane="bottomLeft" state="frozen"/>
      <selection pane="bottomLeft" activeCell="A5" sqref="A5"/>
    </sheetView>
  </sheetViews>
  <sheetFormatPr defaultColWidth="14.42578125" defaultRowHeight="15.75" customHeight="1"/>
  <cols>
    <col min="1" max="1" width="4.85546875" customWidth="1"/>
    <col min="2" max="2" width="36.42578125" customWidth="1"/>
    <col min="3" max="3" width="13.28515625" customWidth="1"/>
    <col min="4" max="15" width="10.7109375" customWidth="1"/>
  </cols>
  <sheetData>
    <row r="2" spans="2:15" ht="65.25" customHeight="1">
      <c r="B2" s="1" t="s">
        <v>0</v>
      </c>
      <c r="C2" s="2"/>
    </row>
    <row r="3" spans="2:15" ht="18">
      <c r="B3" s="3"/>
      <c r="C3" s="2"/>
    </row>
    <row r="4" spans="2:15" ht="24" customHeight="1">
      <c r="B4" s="26" t="s">
        <v>43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2:15" ht="12.75">
      <c r="B5" s="7"/>
      <c r="C5" s="8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  <c r="N5" s="9" t="s">
        <v>12</v>
      </c>
      <c r="O5" s="10" t="s">
        <v>13</v>
      </c>
    </row>
    <row r="6" spans="2:15" ht="12.75">
      <c r="B6" s="11" t="s">
        <v>14</v>
      </c>
      <c r="O6" s="12"/>
    </row>
    <row r="7" spans="2:15" ht="12.75">
      <c r="B7" s="13" t="s">
        <v>15</v>
      </c>
      <c r="C7" s="2">
        <f t="shared" ref="C7:C10" si="0">SUM(D7:O7)</f>
        <v>200</v>
      </c>
      <c r="E7" s="2">
        <v>50</v>
      </c>
      <c r="H7" s="2">
        <v>50</v>
      </c>
      <c r="K7" s="2">
        <v>50</v>
      </c>
      <c r="N7" s="2">
        <v>50</v>
      </c>
      <c r="O7" s="12"/>
    </row>
    <row r="8" spans="2:15" ht="12.75">
      <c r="B8" s="13" t="s">
        <v>16</v>
      </c>
      <c r="C8" s="2">
        <f t="shared" si="0"/>
        <v>500</v>
      </c>
      <c r="F8" s="2">
        <v>300</v>
      </c>
      <c r="J8" s="2">
        <v>200</v>
      </c>
      <c r="O8" s="12"/>
    </row>
    <row r="9" spans="2:15" ht="12.75">
      <c r="B9" s="13" t="s">
        <v>17</v>
      </c>
      <c r="C9" s="2">
        <f t="shared" si="0"/>
        <v>50</v>
      </c>
      <c r="I9" s="2">
        <v>50</v>
      </c>
      <c r="O9" s="12"/>
    </row>
    <row r="10" spans="2:15" ht="12.75">
      <c r="B10" s="13" t="s">
        <v>18</v>
      </c>
      <c r="C10" s="2">
        <f t="shared" si="0"/>
        <v>100</v>
      </c>
      <c r="E10" s="2">
        <v>20</v>
      </c>
      <c r="G10" s="2">
        <v>50</v>
      </c>
      <c r="K10" s="2">
        <v>30</v>
      </c>
      <c r="O10" s="12"/>
    </row>
    <row r="11" spans="2:15" ht="12.75">
      <c r="B11" s="14" t="s">
        <v>19</v>
      </c>
      <c r="C11" s="15">
        <f>SUM(C7:C10)</f>
        <v>850</v>
      </c>
      <c r="O11" s="12"/>
    </row>
    <row r="12" spans="2:15" ht="12.75">
      <c r="B12" s="16"/>
      <c r="C12" s="15"/>
      <c r="O12" s="12"/>
    </row>
    <row r="13" spans="2:15" ht="12.75">
      <c r="B13" s="11" t="s">
        <v>20</v>
      </c>
      <c r="C13" s="15"/>
      <c r="O13" s="12"/>
    </row>
    <row r="14" spans="2:15" ht="12.75">
      <c r="B14" s="13" t="s">
        <v>21</v>
      </c>
      <c r="C14" s="2">
        <f t="shared" ref="C14:C16" si="1">SUM(D14:O14)</f>
        <v>2000</v>
      </c>
      <c r="M14" s="2">
        <v>2000</v>
      </c>
      <c r="O14" s="12"/>
    </row>
    <row r="15" spans="2:15" ht="12.75">
      <c r="B15" s="17" t="s">
        <v>22</v>
      </c>
      <c r="C15" s="2">
        <f t="shared" si="1"/>
        <v>1000</v>
      </c>
      <c r="F15" s="2">
        <v>400</v>
      </c>
      <c r="L15" s="2">
        <v>600</v>
      </c>
      <c r="O15" s="12"/>
    </row>
    <row r="16" spans="2:15" ht="12.75">
      <c r="B16" s="13" t="s">
        <v>23</v>
      </c>
      <c r="C16" s="2">
        <f t="shared" si="1"/>
        <v>500</v>
      </c>
      <c r="D16" s="2">
        <v>150</v>
      </c>
      <c r="H16" s="2">
        <v>150</v>
      </c>
      <c r="O16" s="18">
        <v>200</v>
      </c>
    </row>
    <row r="17" spans="2:15" ht="12.75">
      <c r="B17" s="14" t="s">
        <v>19</v>
      </c>
      <c r="C17" s="15">
        <f>SUM(C14:C16)</f>
        <v>3500</v>
      </c>
      <c r="O17" s="12"/>
    </row>
    <row r="18" spans="2:15" ht="12.75">
      <c r="B18" s="16"/>
      <c r="C18" s="19"/>
      <c r="O18" s="12"/>
    </row>
    <row r="19" spans="2:15" ht="12.75">
      <c r="B19" s="11" t="s">
        <v>24</v>
      </c>
      <c r="C19" s="19"/>
      <c r="O19" s="12"/>
    </row>
    <row r="20" spans="2:15" ht="12.75">
      <c r="B20" s="13" t="s">
        <v>25</v>
      </c>
      <c r="C20" s="2">
        <f t="shared" ref="C20:C25" si="2">SUM(D20:O20)</f>
        <v>500</v>
      </c>
      <c r="L20" s="2">
        <v>200</v>
      </c>
      <c r="M20" s="2">
        <v>200</v>
      </c>
      <c r="N20" s="2">
        <v>100</v>
      </c>
      <c r="O20" s="12"/>
    </row>
    <row r="21" spans="2:15" ht="12.75">
      <c r="B21" s="13" t="s">
        <v>26</v>
      </c>
      <c r="C21" s="2">
        <f t="shared" si="2"/>
        <v>500</v>
      </c>
      <c r="H21" s="2">
        <v>100</v>
      </c>
      <c r="I21" s="2">
        <v>100</v>
      </c>
      <c r="J21" s="2">
        <v>100</v>
      </c>
      <c r="K21" s="2">
        <v>100</v>
      </c>
      <c r="L21" s="2">
        <v>100</v>
      </c>
      <c r="O21" s="12"/>
    </row>
    <row r="22" spans="2:15" ht="12.75">
      <c r="B22" s="20" t="s">
        <v>27</v>
      </c>
      <c r="C22" s="2">
        <f t="shared" si="2"/>
        <v>200</v>
      </c>
      <c r="F22" s="2">
        <v>100</v>
      </c>
      <c r="G22" s="2">
        <v>100</v>
      </c>
      <c r="O22" s="12"/>
    </row>
    <row r="23" spans="2:15" ht="25.5">
      <c r="B23" s="20" t="s">
        <v>28</v>
      </c>
      <c r="C23" s="2">
        <f t="shared" si="2"/>
        <v>200</v>
      </c>
      <c r="D23" s="2">
        <v>10</v>
      </c>
      <c r="E23" s="2">
        <v>20</v>
      </c>
      <c r="F23" s="2">
        <v>15</v>
      </c>
      <c r="G23" s="2">
        <v>15</v>
      </c>
      <c r="H23" s="2">
        <v>20</v>
      </c>
      <c r="I23" s="2">
        <v>15</v>
      </c>
      <c r="J23" s="2">
        <v>20</v>
      </c>
      <c r="K23" s="2">
        <v>15</v>
      </c>
      <c r="L23" s="2">
        <v>10</v>
      </c>
      <c r="M23" s="2">
        <v>20</v>
      </c>
      <c r="N23" s="2">
        <v>10</v>
      </c>
      <c r="O23" s="18">
        <v>30</v>
      </c>
    </row>
    <row r="24" spans="2:15" ht="12.75">
      <c r="B24" s="13" t="s">
        <v>29</v>
      </c>
      <c r="C24" s="2">
        <f t="shared" si="2"/>
        <v>200</v>
      </c>
      <c r="E24" s="2">
        <v>50</v>
      </c>
      <c r="G24" s="2">
        <v>50</v>
      </c>
      <c r="J24" s="2">
        <v>50</v>
      </c>
      <c r="M24" s="2">
        <v>50</v>
      </c>
      <c r="O24" s="12"/>
    </row>
    <row r="25" spans="2:15" ht="12.75">
      <c r="B25" s="13" t="s">
        <v>30</v>
      </c>
      <c r="C25" s="2">
        <f t="shared" si="2"/>
        <v>280</v>
      </c>
      <c r="F25" s="2">
        <v>80</v>
      </c>
      <c r="I25" s="2">
        <v>60</v>
      </c>
      <c r="L25" s="2">
        <v>40</v>
      </c>
      <c r="O25" s="18">
        <v>100</v>
      </c>
    </row>
    <row r="26" spans="2:15" ht="12.75">
      <c r="B26" s="14" t="s">
        <v>19</v>
      </c>
      <c r="C26" s="15">
        <f>SUM(C20:C25)</f>
        <v>1880</v>
      </c>
      <c r="O26" s="12"/>
    </row>
    <row r="27" spans="2:15" ht="12.75">
      <c r="B27" s="16"/>
      <c r="C27" s="21"/>
      <c r="O27" s="12"/>
    </row>
    <row r="28" spans="2:15" ht="12.75">
      <c r="B28" s="11" t="s">
        <v>31</v>
      </c>
      <c r="C28" s="21"/>
      <c r="O28" s="12"/>
    </row>
    <row r="29" spans="2:15" ht="12.75">
      <c r="B29" s="13" t="s">
        <v>32</v>
      </c>
      <c r="C29" s="2">
        <f t="shared" ref="C29:C31" si="3">SUM(D29:O29)</f>
        <v>100</v>
      </c>
      <c r="G29" s="2">
        <v>50</v>
      </c>
      <c r="N29" s="2">
        <v>50</v>
      </c>
      <c r="O29" s="12"/>
    </row>
    <row r="30" spans="2:15" ht="12.75">
      <c r="B30" s="13" t="s">
        <v>33</v>
      </c>
      <c r="C30" s="2">
        <f t="shared" si="3"/>
        <v>100</v>
      </c>
      <c r="E30" s="2">
        <v>100</v>
      </c>
      <c r="O30" s="12"/>
    </row>
    <row r="31" spans="2:15" ht="12.75">
      <c r="B31" s="13" t="s">
        <v>34</v>
      </c>
      <c r="C31" s="2">
        <f t="shared" si="3"/>
        <v>110</v>
      </c>
      <c r="L31" s="2">
        <v>110</v>
      </c>
      <c r="O31" s="12"/>
    </row>
    <row r="32" spans="2:15" ht="12.75">
      <c r="B32" s="14" t="s">
        <v>19</v>
      </c>
      <c r="C32" s="15">
        <f>SUM(C29:C31)</f>
        <v>310</v>
      </c>
      <c r="O32" s="12"/>
    </row>
    <row r="33" spans="2:15" ht="12.75">
      <c r="B33" s="16"/>
      <c r="C33" s="21"/>
      <c r="O33" s="12"/>
    </row>
    <row r="34" spans="2:15" ht="12.75">
      <c r="B34" s="11" t="s">
        <v>35</v>
      </c>
      <c r="C34" s="21"/>
      <c r="O34" s="12"/>
    </row>
    <row r="35" spans="2:15" ht="12.75">
      <c r="B35" s="13" t="s">
        <v>36</v>
      </c>
      <c r="C35" s="2">
        <f t="shared" ref="C35:C36" si="4">SUM(D35:O35)</f>
        <v>120</v>
      </c>
      <c r="D35" s="2">
        <v>10</v>
      </c>
      <c r="E35" s="2">
        <v>10</v>
      </c>
      <c r="F35" s="2">
        <v>10</v>
      </c>
      <c r="G35" s="2">
        <v>10</v>
      </c>
      <c r="H35" s="2">
        <v>10</v>
      </c>
      <c r="I35" s="2">
        <v>10</v>
      </c>
      <c r="J35" s="2">
        <v>10</v>
      </c>
      <c r="K35" s="2">
        <v>10</v>
      </c>
      <c r="L35" s="2">
        <v>10</v>
      </c>
      <c r="M35" s="2">
        <v>10</v>
      </c>
      <c r="N35" s="2">
        <v>10</v>
      </c>
      <c r="O35" s="18">
        <v>10</v>
      </c>
    </row>
    <row r="36" spans="2:15" ht="12.75">
      <c r="B36" s="13" t="s">
        <v>37</v>
      </c>
      <c r="C36" s="2">
        <f t="shared" si="4"/>
        <v>240</v>
      </c>
      <c r="D36" s="2">
        <v>20</v>
      </c>
      <c r="E36" s="2">
        <v>20</v>
      </c>
      <c r="F36" s="2">
        <v>20</v>
      </c>
      <c r="G36" s="2">
        <v>20</v>
      </c>
      <c r="H36" s="2">
        <v>20</v>
      </c>
      <c r="I36" s="2">
        <v>20</v>
      </c>
      <c r="J36" s="2">
        <v>20</v>
      </c>
      <c r="K36" s="2">
        <v>20</v>
      </c>
      <c r="L36" s="2">
        <v>20</v>
      </c>
      <c r="M36" s="2">
        <v>20</v>
      </c>
      <c r="N36" s="2">
        <v>20</v>
      </c>
      <c r="O36" s="18">
        <v>20</v>
      </c>
    </row>
    <row r="37" spans="2:15" ht="12.75">
      <c r="B37" s="14" t="s">
        <v>19</v>
      </c>
      <c r="C37" s="15">
        <f>SUM(C35:C36)</f>
        <v>360</v>
      </c>
      <c r="O37" s="12"/>
    </row>
    <row r="38" spans="2:15" ht="12.75">
      <c r="B38" s="7"/>
      <c r="O38" s="12"/>
    </row>
    <row r="39" spans="2:15" ht="12.75">
      <c r="B39" s="11" t="s">
        <v>38</v>
      </c>
      <c r="C39" s="21"/>
      <c r="O39" s="12"/>
    </row>
    <row r="40" spans="2:15" ht="12.75">
      <c r="B40" s="13" t="s">
        <v>39</v>
      </c>
      <c r="C40" s="2">
        <f t="shared" ref="C40:C42" si="5">SUM(D40:O40)</f>
        <v>6000</v>
      </c>
      <c r="D40" s="2">
        <v>500</v>
      </c>
      <c r="E40" s="2">
        <v>500</v>
      </c>
      <c r="F40" s="2">
        <v>500</v>
      </c>
      <c r="G40" s="2">
        <v>500</v>
      </c>
      <c r="H40" s="2">
        <v>500</v>
      </c>
      <c r="I40" s="2">
        <v>500</v>
      </c>
      <c r="J40" s="2">
        <v>500</v>
      </c>
      <c r="K40" s="2">
        <v>500</v>
      </c>
      <c r="L40" s="2">
        <v>500</v>
      </c>
      <c r="M40" s="2">
        <v>500</v>
      </c>
      <c r="N40" s="2">
        <v>500</v>
      </c>
      <c r="O40" s="18">
        <v>500</v>
      </c>
    </row>
    <row r="41" spans="2:15" ht="12.75">
      <c r="B41" s="13" t="s">
        <v>40</v>
      </c>
      <c r="C41" s="2">
        <f t="shared" si="5"/>
        <v>3600</v>
      </c>
      <c r="D41" s="2">
        <v>300</v>
      </c>
      <c r="E41" s="2">
        <v>300</v>
      </c>
      <c r="F41" s="2">
        <v>300</v>
      </c>
      <c r="G41" s="2">
        <v>300</v>
      </c>
      <c r="H41" s="2">
        <v>300</v>
      </c>
      <c r="I41" s="2">
        <v>300</v>
      </c>
      <c r="J41" s="2">
        <v>300</v>
      </c>
      <c r="K41" s="2">
        <v>300</v>
      </c>
      <c r="L41" s="2">
        <v>300</v>
      </c>
      <c r="M41" s="2">
        <v>300</v>
      </c>
      <c r="N41" s="2">
        <v>300</v>
      </c>
      <c r="O41" s="18">
        <v>300</v>
      </c>
    </row>
    <row r="42" spans="2:15" ht="12.75">
      <c r="B42" s="13" t="s">
        <v>41</v>
      </c>
      <c r="C42" s="2">
        <f t="shared" si="5"/>
        <v>200</v>
      </c>
      <c r="H42" s="2">
        <v>50</v>
      </c>
      <c r="K42" s="2">
        <v>150</v>
      </c>
      <c r="O42" s="12"/>
    </row>
    <row r="43" spans="2:15" ht="12.75">
      <c r="B43" s="14" t="s">
        <v>19</v>
      </c>
      <c r="C43" s="15">
        <f>SUM(C40:C42)</f>
        <v>9800</v>
      </c>
      <c r="O43" s="12"/>
    </row>
    <row r="44" spans="2:15" ht="12.75">
      <c r="B44" s="13"/>
      <c r="O44" s="12"/>
    </row>
    <row r="45" spans="2:15" ht="12.75">
      <c r="B45" s="22" t="s">
        <v>42</v>
      </c>
      <c r="C45" s="23">
        <f>C11+C17+C26+C32+C37+C43</f>
        <v>16700</v>
      </c>
      <c r="D45" s="24">
        <f t="shared" ref="D45:O45" si="6">SUM(D6:D44)</f>
        <v>990</v>
      </c>
      <c r="E45" s="24">
        <f t="shared" si="6"/>
        <v>1070</v>
      </c>
      <c r="F45" s="24">
        <f t="shared" si="6"/>
        <v>1725</v>
      </c>
      <c r="G45" s="24">
        <f t="shared" si="6"/>
        <v>1095</v>
      </c>
      <c r="H45" s="24">
        <f t="shared" si="6"/>
        <v>1200</v>
      </c>
      <c r="I45" s="24">
        <f t="shared" si="6"/>
        <v>1055</v>
      </c>
      <c r="J45" s="24">
        <f t="shared" si="6"/>
        <v>1200</v>
      </c>
      <c r="K45" s="24">
        <f t="shared" si="6"/>
        <v>1175</v>
      </c>
      <c r="L45" s="24">
        <f t="shared" si="6"/>
        <v>1890</v>
      </c>
      <c r="M45" s="24">
        <f t="shared" si="6"/>
        <v>3100</v>
      </c>
      <c r="N45" s="24">
        <f t="shared" si="6"/>
        <v>1040</v>
      </c>
      <c r="O45" s="25">
        <f t="shared" si="6"/>
        <v>1160</v>
      </c>
    </row>
  </sheetData>
  <hyperlinks>
    <hyperlink ref="B4" r:id="rId1" display="https://marketer.by/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маркетинга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Алена</cp:lastModifiedBy>
  <dcterms:modified xsi:type="dcterms:W3CDTF">2019-02-21T21:34:37Z</dcterms:modified>
</cp:coreProperties>
</file>